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\Desktop\สสวท\คู่มือครู\"/>
    </mc:Choice>
  </mc:AlternateContent>
  <bookViews>
    <workbookView xWindow="0" yWindow="0" windowWidth="15345" windowHeight="4635"/>
  </bookViews>
  <sheets>
    <sheet name="Sheet1" sheetId="1" r:id="rId1"/>
  </sheets>
  <definedNames>
    <definedName name="_xlnm._FilterDatabase" localSheetId="0" hidden="1">Sheet1!$G$18:$K$18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1" l="1"/>
  <c r="K23" i="1"/>
  <c r="K19" i="1"/>
  <c r="K28" i="1"/>
  <c r="K20" i="1"/>
  <c r="K25" i="1"/>
  <c r="K26" i="1"/>
  <c r="K21" i="1"/>
  <c r="K24" i="1"/>
  <c r="K22" i="1"/>
  <c r="E28" i="1"/>
  <c r="E20" i="1"/>
  <c r="E21" i="1"/>
  <c r="E22" i="1"/>
  <c r="E23" i="1"/>
  <c r="E24" i="1"/>
  <c r="E25" i="1"/>
  <c r="E26" i="1"/>
  <c r="E27" i="1"/>
  <c r="E19" i="1"/>
  <c r="E5" i="1"/>
  <c r="K9" i="1"/>
  <c r="K6" i="1"/>
  <c r="K8" i="1"/>
  <c r="K11" i="1"/>
  <c r="K5" i="1"/>
  <c r="K13" i="1"/>
  <c r="K14" i="1"/>
  <c r="K10" i="1"/>
  <c r="K7" i="1"/>
  <c r="K12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<sst xmlns="http://schemas.openxmlformats.org/spreadsheetml/2006/main" count="133" uniqueCount="33">
  <si>
    <t>ใบกิจกรรมที่ 8.2 ตัวนี้ พวกไหนดี</t>
  </si>
  <si>
    <t>ชื่อตัวละคร</t>
  </si>
  <si>
    <t>ย้อน</t>
  </si>
  <si>
    <t>ศรีไพร</t>
  </si>
  <si>
    <t>สุขา</t>
  </si>
  <si>
    <t>ลูคีเมีย</t>
  </si>
  <si>
    <t>อีกนิด</t>
  </si>
  <si>
    <t>หมูทอด</t>
  </si>
  <si>
    <t>สนิท</t>
  </si>
  <si>
    <t>นคร</t>
  </si>
  <si>
    <t>เคล็ด</t>
  </si>
  <si>
    <t>ธานี</t>
  </si>
  <si>
    <t>ความเสียหายต่อวินาที</t>
  </si>
  <si>
    <t>พลังชีวิต</t>
  </si>
  <si>
    <t>กลุ่ม</t>
  </si>
  <si>
    <t>สายโจมตี</t>
  </si>
  <si>
    <t>สายป้องกัน</t>
  </si>
  <si>
    <t>จัดเรียงรายการข้อมูลตามระยะทางจากน้อยไปมาก</t>
  </si>
  <si>
    <t>ระยะทาง</t>
  </si>
  <si>
    <t>ระยะทางระหว่างตัวละครหมูราดกับตัวละครอื่น</t>
  </si>
  <si>
    <t>หมาล็อคมีค่าความเสียหาย 36 ต่อวินาทีและมีพลังชีวิต 165</t>
  </si>
  <si>
    <t>หมูราดมีค่าความเสียหาย 50 ต่อวินาทีและมีพลังชีวิต 145</t>
  </si>
  <si>
    <t>ระยะทางระหว่างตัวละครหมาล็อกกับตัวละครอื่น</t>
  </si>
  <si>
    <t>กำหนดกลุ่มให้หมาล็อก ตามกลุ่มที่มีจำนวนสมาชิกมากที่สุดในชุดข้อมูล K ลำดับ</t>
  </si>
  <si>
    <t>ค่า K</t>
  </si>
  <si>
    <t>จำนวนสมาชิกกลุ่มสายโจมตี</t>
  </si>
  <si>
    <t>จำนวนสมาชิกกลุ่มสายป้องกัน</t>
  </si>
  <si>
    <t>ผลการจำแนก</t>
  </si>
  <si>
    <t>K = 3</t>
  </si>
  <si>
    <t>กำหนดกลุ่มให้หมูราด ตามกลุ่มที่มีจำนวนสมาชิกมากที่สุดในชุดข้อมูล K ลำดับ</t>
  </si>
  <si>
    <t>K = 5</t>
  </si>
  <si>
    <t>K = 7</t>
  </si>
  <si>
    <t>K =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</si>
</sst>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tabSelected="1" topLeftCell="F16" workbookViewId="0">
      <selection activeCell="P23" sqref="P23"/>
    </sheetView>
  </sheetViews>
  <sheetFormatPr defaultRowHeight="24" x14ac:dyDescent="0.2"/>
  <cols>
    <col min="1" max="1" width="8.625" style="1" bestFit="1" customWidth="1"/>
    <col min="2" max="2" width="16.25" style="1" bestFit="1" customWidth="1"/>
    <col min="3" max="4" width="9" style="1"/>
    <col min="5" max="5" width="10.875" style="4" customWidth="1"/>
    <col min="6" max="6" width="9.875" style="1" customWidth="1"/>
    <col min="7" max="8" width="16.25" style="1" bestFit="1" customWidth="1"/>
    <col min="9" max="9" width="9" style="1"/>
    <col min="10" max="10" width="20.125" style="1" customWidth="1"/>
    <col min="11" max="13" width="9" style="1"/>
    <col min="14" max="14" width="21.5" style="1" customWidth="1"/>
    <col min="15" max="15" width="23" style="1" customWidth="1"/>
    <col min="16" max="16" width="10.625" style="1" bestFit="1" customWidth="1"/>
    <col min="17" max="16384" width="9" style="1"/>
  </cols>
  <sheetData>
    <row r="1" spans="1:16" x14ac:dyDescent="0.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6" x14ac:dyDescent="0.2">
      <c r="A2" s="8" t="s">
        <v>22</v>
      </c>
      <c r="B2" s="8"/>
      <c r="C2" s="8"/>
      <c r="D2" s="8"/>
      <c r="E2" s="8"/>
      <c r="F2" s="9"/>
      <c r="G2" s="11" t="s">
        <v>17</v>
      </c>
      <c r="H2" s="12"/>
      <c r="I2" s="12"/>
      <c r="J2" s="12"/>
      <c r="K2" s="13"/>
      <c r="M2" s="20" t="s">
        <v>23</v>
      </c>
      <c r="N2" s="20"/>
      <c r="O2" s="20"/>
      <c r="P2" s="20"/>
    </row>
    <row r="3" spans="1:16" x14ac:dyDescent="0.2">
      <c r="A3" s="17" t="s">
        <v>20</v>
      </c>
      <c r="B3" s="18"/>
      <c r="C3" s="18"/>
      <c r="D3" s="18"/>
      <c r="E3" s="19"/>
      <c r="F3" s="9"/>
      <c r="G3" s="14"/>
      <c r="H3" s="15"/>
      <c r="I3" s="15"/>
      <c r="J3" s="15"/>
      <c r="K3" s="16"/>
      <c r="M3" s="20"/>
      <c r="N3" s="20"/>
      <c r="O3" s="20"/>
      <c r="P3" s="20"/>
    </row>
    <row r="4" spans="1:16" x14ac:dyDescent="0.2">
      <c r="A4" s="2" t="s">
        <v>1</v>
      </c>
      <c r="B4" s="2" t="s">
        <v>12</v>
      </c>
      <c r="C4" s="2" t="s">
        <v>13</v>
      </c>
      <c r="D4" s="2" t="s">
        <v>14</v>
      </c>
      <c r="E4" s="3" t="s">
        <v>18</v>
      </c>
      <c r="F4" s="9"/>
      <c r="G4" s="2" t="s">
        <v>1</v>
      </c>
      <c r="H4" s="2" t="s">
        <v>12</v>
      </c>
      <c r="I4" s="2" t="s">
        <v>13</v>
      </c>
      <c r="J4" s="2" t="s">
        <v>14</v>
      </c>
      <c r="K4" s="3" t="s">
        <v>18</v>
      </c>
      <c r="M4" s="5" t="s">
        <v>24</v>
      </c>
      <c r="N4" s="5" t="s">
        <v>25</v>
      </c>
      <c r="O4" s="5" t="s">
        <v>26</v>
      </c>
      <c r="P4" s="5" t="s">
        <v>27</v>
      </c>
    </row>
    <row r="5" spans="1:16" x14ac:dyDescent="0.2">
      <c r="A5" s="2" t="s">
        <v>2</v>
      </c>
      <c r="B5" s="2">
        <v>30</v>
      </c>
      <c r="C5" s="2">
        <v>105</v>
      </c>
      <c r="D5" s="2" t="s">
        <v>15</v>
      </c>
      <c r="E5" s="3">
        <f>SQRT((B5-36)^2+(C5-165)^2)</f>
        <v>60.29925372672534</v>
      </c>
      <c r="F5" s="9"/>
      <c r="G5" s="5" t="s">
        <v>7</v>
      </c>
      <c r="H5" s="5">
        <v>25</v>
      </c>
      <c r="I5" s="5">
        <v>150</v>
      </c>
      <c r="J5" s="5" t="s">
        <v>16</v>
      </c>
      <c r="K5" s="3">
        <f>SQRT((H5-36)^2+(I5-165)^2)</f>
        <v>18.601075237738275</v>
      </c>
      <c r="M5" s="5" t="s">
        <v>28</v>
      </c>
      <c r="N5" s="5">
        <v>0</v>
      </c>
      <c r="O5" s="5">
        <v>3</v>
      </c>
      <c r="P5" s="5" t="s">
        <v>16</v>
      </c>
    </row>
    <row r="6" spans="1:16" x14ac:dyDescent="0.2">
      <c r="A6" s="2" t="s">
        <v>3</v>
      </c>
      <c r="B6" s="2">
        <v>20</v>
      </c>
      <c r="C6" s="2">
        <v>185</v>
      </c>
      <c r="D6" s="2" t="s">
        <v>16</v>
      </c>
      <c r="E6" s="3">
        <f t="shared" ref="E6:E14" si="0">SQRT((B6-36)^2+(C6-165)^2)</f>
        <v>25.612496949731394</v>
      </c>
      <c r="F6" s="9"/>
      <c r="G6" s="5" t="s">
        <v>10</v>
      </c>
      <c r="H6" s="5">
        <v>22</v>
      </c>
      <c r="I6" s="5">
        <v>180</v>
      </c>
      <c r="J6" s="5" t="s">
        <v>16</v>
      </c>
      <c r="K6" s="3">
        <f>SQRT((H6-36)^2+(I6-165)^2)</f>
        <v>20.518284528683193</v>
      </c>
      <c r="M6" s="5" t="s">
        <v>30</v>
      </c>
      <c r="N6" s="5">
        <v>2</v>
      </c>
      <c r="O6" s="5">
        <v>4</v>
      </c>
      <c r="P6" s="5" t="s">
        <v>16</v>
      </c>
    </row>
    <row r="7" spans="1:16" x14ac:dyDescent="0.2">
      <c r="A7" s="2" t="s">
        <v>4</v>
      </c>
      <c r="B7" s="2">
        <v>35</v>
      </c>
      <c r="C7" s="2">
        <v>120</v>
      </c>
      <c r="D7" s="2" t="s">
        <v>15</v>
      </c>
      <c r="E7" s="3">
        <f t="shared" si="0"/>
        <v>45.011109739707599</v>
      </c>
      <c r="F7" s="9"/>
      <c r="G7" s="5" t="s">
        <v>3</v>
      </c>
      <c r="H7" s="5">
        <v>20</v>
      </c>
      <c r="I7" s="5">
        <v>185</v>
      </c>
      <c r="J7" s="5" t="s">
        <v>16</v>
      </c>
      <c r="K7" s="3">
        <f>SQRT((H7-36)^2+(I7-165)^2)</f>
        <v>25.612496949731394</v>
      </c>
      <c r="M7" s="5" t="s">
        <v>31</v>
      </c>
      <c r="N7" s="5">
        <v>2</v>
      </c>
      <c r="O7" s="5">
        <v>5</v>
      </c>
      <c r="P7" s="5" t="s">
        <v>16</v>
      </c>
    </row>
    <row r="8" spans="1:16" x14ac:dyDescent="0.2">
      <c r="A8" s="2" t="s">
        <v>5</v>
      </c>
      <c r="B8" s="2">
        <v>50</v>
      </c>
      <c r="C8" s="2">
        <v>90</v>
      </c>
      <c r="D8" s="2" t="s">
        <v>15</v>
      </c>
      <c r="E8" s="3">
        <f t="shared" si="0"/>
        <v>76.295478240849903</v>
      </c>
      <c r="F8" s="9"/>
      <c r="G8" s="5" t="s">
        <v>9</v>
      </c>
      <c r="H8" s="5">
        <v>40</v>
      </c>
      <c r="I8" s="5">
        <v>130</v>
      </c>
      <c r="J8" s="5" t="s">
        <v>15</v>
      </c>
      <c r="K8" s="3">
        <f>SQRT((H8-36)^2+(I8-165)^2)</f>
        <v>35.227829907617071</v>
      </c>
      <c r="M8" s="5" t="s">
        <v>32</v>
      </c>
      <c r="N8" s="5">
        <v>5</v>
      </c>
      <c r="O8" s="5">
        <v>4</v>
      </c>
      <c r="P8" s="5" t="s">
        <v>16</v>
      </c>
    </row>
    <row r="9" spans="1:16" x14ac:dyDescent="0.2">
      <c r="A9" s="2" t="s">
        <v>6</v>
      </c>
      <c r="B9" s="2">
        <v>45</v>
      </c>
      <c r="C9" s="2">
        <v>95</v>
      </c>
      <c r="D9" s="2" t="s">
        <v>15</v>
      </c>
      <c r="E9" s="3">
        <f t="shared" si="0"/>
        <v>70.576199954375554</v>
      </c>
      <c r="F9" s="9"/>
      <c r="G9" s="5" t="s">
        <v>11</v>
      </c>
      <c r="H9" s="5">
        <v>15</v>
      </c>
      <c r="I9" s="5">
        <v>200</v>
      </c>
      <c r="J9" s="5" t="s">
        <v>16</v>
      </c>
      <c r="K9" s="3">
        <f>SQRT((H9-36)^2+(I9-165)^2)</f>
        <v>40.8166632639171</v>
      </c>
    </row>
    <row r="10" spans="1:16" x14ac:dyDescent="0.2">
      <c r="A10" s="2" t="s">
        <v>7</v>
      </c>
      <c r="B10" s="2">
        <v>25</v>
      </c>
      <c r="C10" s="2">
        <v>150</v>
      </c>
      <c r="D10" s="2" t="s">
        <v>16</v>
      </c>
      <c r="E10" s="3">
        <f t="shared" si="0"/>
        <v>18.601075237738275</v>
      </c>
      <c r="F10" s="9"/>
      <c r="G10" s="5" t="s">
        <v>4</v>
      </c>
      <c r="H10" s="5">
        <v>35</v>
      </c>
      <c r="I10" s="5">
        <v>120</v>
      </c>
      <c r="J10" s="5" t="s">
        <v>15</v>
      </c>
      <c r="K10" s="3">
        <f>SQRT((H10-36)^2+(I10-165)^2)</f>
        <v>45.011109739707599</v>
      </c>
    </row>
    <row r="11" spans="1:16" x14ac:dyDescent="0.2">
      <c r="A11" s="2" t="s">
        <v>8</v>
      </c>
      <c r="B11" s="2">
        <v>18</v>
      </c>
      <c r="C11" s="2">
        <v>210</v>
      </c>
      <c r="D11" s="2" t="s">
        <v>16</v>
      </c>
      <c r="E11" s="3">
        <f t="shared" si="0"/>
        <v>48.466483264210538</v>
      </c>
      <c r="F11" s="9"/>
      <c r="G11" s="5" t="s">
        <v>8</v>
      </c>
      <c r="H11" s="5">
        <v>18</v>
      </c>
      <c r="I11" s="5">
        <v>210</v>
      </c>
      <c r="J11" s="5" t="s">
        <v>16</v>
      </c>
      <c r="K11" s="3">
        <f>SQRT((H11-36)^2+(I11-165)^2)</f>
        <v>48.466483264210538</v>
      </c>
    </row>
    <row r="12" spans="1:16" x14ac:dyDescent="0.2">
      <c r="A12" s="2" t="s">
        <v>9</v>
      </c>
      <c r="B12" s="2">
        <v>40</v>
      </c>
      <c r="C12" s="2">
        <v>130</v>
      </c>
      <c r="D12" s="2" t="s">
        <v>15</v>
      </c>
      <c r="E12" s="3">
        <f t="shared" si="0"/>
        <v>35.227829907617071</v>
      </c>
      <c r="F12" s="9"/>
      <c r="G12" s="5" t="s">
        <v>2</v>
      </c>
      <c r="H12" s="5">
        <v>30</v>
      </c>
      <c r="I12" s="5">
        <v>105</v>
      </c>
      <c r="J12" s="5" t="s">
        <v>15</v>
      </c>
      <c r="K12" s="3">
        <f>SQRT((H12-36)^2+(I12-165)^2)</f>
        <v>60.29925372672534</v>
      </c>
    </row>
    <row r="13" spans="1:16" x14ac:dyDescent="0.2">
      <c r="A13" s="2" t="s">
        <v>10</v>
      </c>
      <c r="B13" s="2">
        <v>22</v>
      </c>
      <c r="C13" s="2">
        <v>180</v>
      </c>
      <c r="D13" s="2" t="s">
        <v>16</v>
      </c>
      <c r="E13" s="3">
        <f t="shared" si="0"/>
        <v>20.518284528683193</v>
      </c>
      <c r="F13" s="9"/>
      <c r="G13" s="5" t="s">
        <v>6</v>
      </c>
      <c r="H13" s="5">
        <v>45</v>
      </c>
      <c r="I13" s="5">
        <v>95</v>
      </c>
      <c r="J13" s="5" t="s">
        <v>15</v>
      </c>
      <c r="K13" s="3">
        <f>SQRT((H13-36)^2+(I13-165)^2)</f>
        <v>70.576199954375554</v>
      </c>
    </row>
    <row r="14" spans="1:16" x14ac:dyDescent="0.2">
      <c r="A14" s="2" t="s">
        <v>11</v>
      </c>
      <c r="B14" s="7">
        <v>15</v>
      </c>
      <c r="C14" s="7">
        <v>200</v>
      </c>
      <c r="D14" s="7" t="s">
        <v>16</v>
      </c>
      <c r="E14" s="3">
        <f t="shared" si="0"/>
        <v>40.8166632639171</v>
      </c>
      <c r="F14" s="9"/>
      <c r="G14" s="5" t="s">
        <v>5</v>
      </c>
      <c r="H14" s="7">
        <v>50</v>
      </c>
      <c r="I14" s="7">
        <v>90</v>
      </c>
      <c r="J14" s="7" t="s">
        <v>15</v>
      </c>
      <c r="K14" s="3">
        <f>SQRT((H14-36)^2+(I14-165)^2)</f>
        <v>76.295478240849903</v>
      </c>
    </row>
    <row r="15" spans="1:16" x14ac:dyDescent="0.2">
      <c r="A15" s="6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6" x14ac:dyDescent="0.2">
      <c r="A16" s="9" t="s">
        <v>19</v>
      </c>
      <c r="B16" s="9"/>
      <c r="C16" s="9"/>
      <c r="D16" s="9"/>
      <c r="E16" s="9"/>
      <c r="F16" s="21"/>
      <c r="G16" s="11" t="s">
        <v>17</v>
      </c>
      <c r="H16" s="12"/>
      <c r="I16" s="12"/>
      <c r="J16" s="12"/>
      <c r="K16" s="12"/>
      <c r="M16" s="20" t="s">
        <v>29</v>
      </c>
      <c r="N16" s="20"/>
      <c r="O16" s="20"/>
      <c r="P16" s="20"/>
    </row>
    <row r="17" spans="1:16" ht="24" customHeight="1" x14ac:dyDescent="0.2">
      <c r="A17" s="17" t="s">
        <v>21</v>
      </c>
      <c r="B17" s="18"/>
      <c r="C17" s="18"/>
      <c r="D17" s="18"/>
      <c r="E17" s="19"/>
      <c r="F17" s="22"/>
      <c r="G17" s="14"/>
      <c r="H17" s="15"/>
      <c r="I17" s="15"/>
      <c r="J17" s="15"/>
      <c r="K17" s="15"/>
      <c r="M17" s="20"/>
      <c r="N17" s="20"/>
      <c r="O17" s="20"/>
      <c r="P17" s="20"/>
    </row>
    <row r="18" spans="1:16" x14ac:dyDescent="0.2">
      <c r="A18" s="2" t="s">
        <v>1</v>
      </c>
      <c r="B18" s="2" t="s">
        <v>12</v>
      </c>
      <c r="C18" s="2" t="s">
        <v>13</v>
      </c>
      <c r="D18" s="2" t="s">
        <v>14</v>
      </c>
      <c r="E18" s="3" t="s">
        <v>18</v>
      </c>
      <c r="F18" s="22"/>
      <c r="G18" s="2" t="s">
        <v>1</v>
      </c>
      <c r="H18" s="2" t="s">
        <v>12</v>
      </c>
      <c r="I18" s="2" t="s">
        <v>13</v>
      </c>
      <c r="J18" s="2" t="s">
        <v>14</v>
      </c>
      <c r="K18" s="3" t="s">
        <v>18</v>
      </c>
      <c r="M18" s="5" t="s">
        <v>24</v>
      </c>
      <c r="N18" s="5" t="s">
        <v>25</v>
      </c>
      <c r="O18" s="5" t="s">
        <v>26</v>
      </c>
      <c r="P18" s="5" t="s">
        <v>27</v>
      </c>
    </row>
    <row r="19" spans="1:16" x14ac:dyDescent="0.2">
      <c r="A19" s="2" t="s">
        <v>2</v>
      </c>
      <c r="B19" s="5">
        <v>30</v>
      </c>
      <c r="C19" s="5">
        <v>105</v>
      </c>
      <c r="D19" s="2" t="s">
        <v>15</v>
      </c>
      <c r="E19" s="3">
        <f>SQRT((B19-50)^2+(C19-145)^2)</f>
        <v>44.721359549995796</v>
      </c>
      <c r="F19" s="22"/>
      <c r="G19" s="5" t="s">
        <v>9</v>
      </c>
      <c r="H19" s="5">
        <v>40</v>
      </c>
      <c r="I19" s="5">
        <v>130</v>
      </c>
      <c r="J19" s="5" t="s">
        <v>15</v>
      </c>
      <c r="K19" s="3">
        <f>SQRT((H19-50)^2+(I19-145)^2)</f>
        <v>18.027756377319946</v>
      </c>
      <c r="M19" s="5" t="s">
        <v>28</v>
      </c>
      <c r="N19" s="5">
        <v>2</v>
      </c>
      <c r="O19" s="5">
        <v>1</v>
      </c>
      <c r="P19" s="5" t="s">
        <v>15</v>
      </c>
    </row>
    <row r="20" spans="1:16" x14ac:dyDescent="0.2">
      <c r="A20" s="2" t="s">
        <v>3</v>
      </c>
      <c r="B20" s="5">
        <v>20</v>
      </c>
      <c r="C20" s="5">
        <v>185</v>
      </c>
      <c r="D20" s="2" t="s">
        <v>16</v>
      </c>
      <c r="E20" s="3">
        <f t="shared" ref="E20:E27" si="1">SQRT((B20-50)^2+(C20-145)^2)</f>
        <v>50</v>
      </c>
      <c r="F20" s="22"/>
      <c r="G20" s="5" t="s">
        <v>7</v>
      </c>
      <c r="H20" s="5">
        <v>25</v>
      </c>
      <c r="I20" s="5">
        <v>150</v>
      </c>
      <c r="J20" s="5" t="s">
        <v>16</v>
      </c>
      <c r="K20" s="3">
        <f>SQRT((H20-50)^2+(I20-145)^2)</f>
        <v>25.495097567963924</v>
      </c>
      <c r="M20" s="5" t="s">
        <v>30</v>
      </c>
      <c r="N20" s="5">
        <v>3</v>
      </c>
      <c r="O20" s="5">
        <v>2</v>
      </c>
      <c r="P20" s="5" t="s">
        <v>15</v>
      </c>
    </row>
    <row r="21" spans="1:16" x14ac:dyDescent="0.2">
      <c r="A21" s="2" t="s">
        <v>4</v>
      </c>
      <c r="B21" s="5">
        <v>35</v>
      </c>
      <c r="C21" s="5">
        <v>120</v>
      </c>
      <c r="D21" s="2" t="s">
        <v>15</v>
      </c>
      <c r="E21" s="3">
        <f t="shared" si="1"/>
        <v>29.154759474226502</v>
      </c>
      <c r="F21" s="22"/>
      <c r="G21" s="5" t="s">
        <v>4</v>
      </c>
      <c r="H21" s="5">
        <v>35</v>
      </c>
      <c r="I21" s="5">
        <v>120</v>
      </c>
      <c r="J21" s="5" t="s">
        <v>15</v>
      </c>
      <c r="K21" s="3">
        <f>SQRT((H21-50)^2+(I21-145)^2)</f>
        <v>29.154759474226502</v>
      </c>
      <c r="M21" s="5" t="s">
        <v>31</v>
      </c>
      <c r="N21" s="5">
        <v>4</v>
      </c>
      <c r="O21" s="5">
        <v>3</v>
      </c>
      <c r="P21" s="5" t="s">
        <v>15</v>
      </c>
    </row>
    <row r="22" spans="1:16" x14ac:dyDescent="0.2">
      <c r="A22" s="2" t="s">
        <v>5</v>
      </c>
      <c r="B22" s="5">
        <v>50</v>
      </c>
      <c r="C22" s="5">
        <v>90</v>
      </c>
      <c r="D22" s="2" t="s">
        <v>15</v>
      </c>
      <c r="E22" s="3">
        <f t="shared" si="1"/>
        <v>55</v>
      </c>
      <c r="F22" s="22"/>
      <c r="G22" s="5" t="s">
        <v>2</v>
      </c>
      <c r="H22" s="5">
        <v>30</v>
      </c>
      <c r="I22" s="5">
        <v>105</v>
      </c>
      <c r="J22" s="5" t="s">
        <v>15</v>
      </c>
      <c r="K22" s="3">
        <f>SQRT((H22-50)^2+(I22-145)^2)</f>
        <v>44.721359549995796</v>
      </c>
      <c r="M22" s="5" t="s">
        <v>32</v>
      </c>
      <c r="N22" s="5">
        <v>5</v>
      </c>
      <c r="O22" s="5">
        <v>4</v>
      </c>
      <c r="P22" s="5" t="s">
        <v>15</v>
      </c>
    </row>
    <row r="23" spans="1:16" x14ac:dyDescent="0.2">
      <c r="A23" s="2" t="s">
        <v>6</v>
      </c>
      <c r="B23" s="5">
        <v>45</v>
      </c>
      <c r="C23" s="5">
        <v>95</v>
      </c>
      <c r="D23" s="2" t="s">
        <v>15</v>
      </c>
      <c r="E23" s="3">
        <f t="shared" si="1"/>
        <v>50.24937810560445</v>
      </c>
      <c r="F23" s="22"/>
      <c r="G23" s="5" t="s">
        <v>10</v>
      </c>
      <c r="H23" s="5">
        <v>22</v>
      </c>
      <c r="I23" s="5">
        <v>180</v>
      </c>
      <c r="J23" s="5" t="s">
        <v>16</v>
      </c>
      <c r="K23" s="3">
        <f>SQRT((H23-50)^2+(I23-145)^2)</f>
        <v>44.82186966202994</v>
      </c>
    </row>
    <row r="24" spans="1:16" x14ac:dyDescent="0.2">
      <c r="A24" s="2" t="s">
        <v>7</v>
      </c>
      <c r="B24" s="5">
        <v>25</v>
      </c>
      <c r="C24" s="5">
        <v>150</v>
      </c>
      <c r="D24" s="2" t="s">
        <v>16</v>
      </c>
      <c r="E24" s="3">
        <f t="shared" si="1"/>
        <v>25.495097567963924</v>
      </c>
      <c r="F24" s="22"/>
      <c r="G24" s="5" t="s">
        <v>3</v>
      </c>
      <c r="H24" s="5">
        <v>20</v>
      </c>
      <c r="I24" s="5">
        <v>185</v>
      </c>
      <c r="J24" s="5" t="s">
        <v>16</v>
      </c>
      <c r="K24" s="3">
        <f>SQRT((H24-50)^2+(I24-145)^2)</f>
        <v>50</v>
      </c>
    </row>
    <row r="25" spans="1:16" x14ac:dyDescent="0.2">
      <c r="A25" s="2" t="s">
        <v>8</v>
      </c>
      <c r="B25" s="5">
        <v>18</v>
      </c>
      <c r="C25" s="5">
        <v>210</v>
      </c>
      <c r="D25" s="2" t="s">
        <v>16</v>
      </c>
      <c r="E25" s="3">
        <f t="shared" si="1"/>
        <v>72.449982746719826</v>
      </c>
      <c r="F25" s="22"/>
      <c r="G25" s="5" t="s">
        <v>6</v>
      </c>
      <c r="H25" s="5">
        <v>45</v>
      </c>
      <c r="I25" s="5">
        <v>95</v>
      </c>
      <c r="J25" s="5" t="s">
        <v>15</v>
      </c>
      <c r="K25" s="3">
        <f>SQRT((H25-50)^2+(I25-145)^2)</f>
        <v>50.24937810560445</v>
      </c>
    </row>
    <row r="26" spans="1:16" x14ac:dyDescent="0.2">
      <c r="A26" s="2" t="s">
        <v>9</v>
      </c>
      <c r="B26" s="5">
        <v>40</v>
      </c>
      <c r="C26" s="5">
        <v>130</v>
      </c>
      <c r="D26" s="2" t="s">
        <v>15</v>
      </c>
      <c r="E26" s="3">
        <f t="shared" si="1"/>
        <v>18.027756377319946</v>
      </c>
      <c r="F26" s="22"/>
      <c r="G26" s="5" t="s">
        <v>5</v>
      </c>
      <c r="H26" s="5">
        <v>50</v>
      </c>
      <c r="I26" s="5">
        <v>90</v>
      </c>
      <c r="J26" s="5" t="s">
        <v>15</v>
      </c>
      <c r="K26" s="3">
        <f>SQRT((H26-50)^2+(I26-145)^2)</f>
        <v>55</v>
      </c>
    </row>
    <row r="27" spans="1:16" x14ac:dyDescent="0.2">
      <c r="A27" s="2" t="s">
        <v>10</v>
      </c>
      <c r="B27" s="5">
        <v>22</v>
      </c>
      <c r="C27" s="5">
        <v>180</v>
      </c>
      <c r="D27" s="2" t="s">
        <v>16</v>
      </c>
      <c r="E27" s="3">
        <f t="shared" si="1"/>
        <v>44.82186966202994</v>
      </c>
      <c r="F27" s="22"/>
      <c r="G27" s="5" t="s">
        <v>11</v>
      </c>
      <c r="H27" s="5">
        <v>15</v>
      </c>
      <c r="I27" s="5">
        <v>200</v>
      </c>
      <c r="J27" s="5" t="s">
        <v>16</v>
      </c>
      <c r="K27" s="3">
        <f>SQRT((H27-50)^2+(I27-145)^2)</f>
        <v>65.192024052026483</v>
      </c>
    </row>
    <row r="28" spans="1:16" x14ac:dyDescent="0.2">
      <c r="A28" s="2" t="s">
        <v>11</v>
      </c>
      <c r="B28" s="5">
        <v>15</v>
      </c>
      <c r="C28" s="5">
        <v>200</v>
      </c>
      <c r="D28" s="2" t="s">
        <v>16</v>
      </c>
      <c r="E28" s="3">
        <f>SQRT((B28-50)^2+(C28-145)^2)</f>
        <v>65.192024052026483</v>
      </c>
      <c r="F28" s="22"/>
      <c r="G28" s="5" t="s">
        <v>8</v>
      </c>
      <c r="H28" s="5">
        <v>18</v>
      </c>
      <c r="I28" s="5">
        <v>210</v>
      </c>
      <c r="J28" s="5" t="s">
        <v>16</v>
      </c>
      <c r="K28" s="3">
        <f>SQRT((H28-50)^2+(I28-145)^2)</f>
        <v>72.449982746719826</v>
      </c>
    </row>
  </sheetData>
  <autoFilter ref="G18:K18">
    <sortState ref="G19:K28">
      <sortCondition ref="K18"/>
    </sortState>
  </autoFilter>
  <mergeCells count="12">
    <mergeCell ref="M2:P3"/>
    <mergeCell ref="M16:P17"/>
    <mergeCell ref="G16:K17"/>
    <mergeCell ref="F16:F28"/>
    <mergeCell ref="A1:K1"/>
    <mergeCell ref="F2:F14"/>
    <mergeCell ref="G2:K3"/>
    <mergeCell ref="A3:E3"/>
    <mergeCell ref="A17:E17"/>
    <mergeCell ref="A2:E2"/>
    <mergeCell ref="A16:E16"/>
    <mergeCell ref="B15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2018-11-01T08:14:01Z</dcterms:created>
  <dcterms:modified xsi:type="dcterms:W3CDTF">2018-11-19T19:07:12Z</dcterms:modified>
</cp:coreProperties>
</file>